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ns.DESKTOP-KG5A2QE\Documents\SuperAnfitriones\Cursos\Tributos\"/>
    </mc:Choice>
  </mc:AlternateContent>
  <bookViews>
    <workbookView xWindow="0" yWindow="0" windowWidth="20490" windowHeight="7605"/>
  </bookViews>
  <sheets>
    <sheet name="Factura Demo" sheetId="1" r:id="rId1"/>
    <sheet name="Instruccion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J14" i="1"/>
  <c r="B26" i="1" s="1"/>
  <c r="K26" i="1" l="1"/>
  <c r="K33" i="1" s="1"/>
  <c r="K34" i="1" l="1"/>
  <c r="K35" i="1" s="1"/>
  <c r="K41" i="1" s="1"/>
</calcChain>
</file>

<file path=xl/comments1.xml><?xml version="1.0" encoding="utf-8"?>
<comments xmlns="http://schemas.openxmlformats.org/spreadsheetml/2006/main">
  <authors>
    <author>Bronson Lopez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
 Nombre del Propietario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
 Nombre del Huésped Cliente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
 NIF.- del Propietario
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 xml:space="preserve">
 </t>
        </r>
        <r>
          <rPr>
            <sz val="11"/>
            <color indexed="81"/>
            <rFont val="Calibri"/>
            <family val="2"/>
            <scheme val="minor"/>
          </rPr>
          <t>NIF del Huésped Cliente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
       Dirección del Propietario
                       o
       Dirección de la Propiedad
Puedes insertar la dirección donde vive     propietario o simplemente la dirección donde alquilamos la vivienda.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
       Dirección del Huésped Cliente
                      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
 Inserta la Localidad</t>
        </r>
      </text>
    </comment>
    <comment ref="J8" authorId="0" shapeId="0">
      <text>
        <r>
          <rPr>
            <sz val="11"/>
            <color indexed="81"/>
            <rFont val="Calibri"/>
            <family val="2"/>
            <scheme val="minor"/>
          </rPr>
          <t xml:space="preserve">
Inserta localidad donde reside habitualmente el Huésped.
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 xml:space="preserve">
 Fecha de emisión de la factura.
 El día que se realiza la factura.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 xml:space="preserve">
 Fecha de emisión de la factura.
 El día que se realiza la factura.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
 Identifica cada factura con un número correlativo y añade al final el año en dos dígitos para mejor indentificación.
  001 - 22
  002 - 22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 xml:space="preserve">
 Fecha de emisión de la factura.
 El día que se realiza la factura.</t>
        </r>
      </text>
    </comment>
    <comment ref="J14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
 Esta celda, se calcula sola.
 Es la diferencia entre 
 fecha entrada y fecha salida.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 
</t>
        </r>
        <r>
          <rPr>
            <sz val="11"/>
            <color indexed="81"/>
            <rFont val="Calibri"/>
            <family val="2"/>
            <scheme val="minor"/>
          </rPr>
          <t xml:space="preserve">   Aquí debes insertar la dirección del Alojamiento.</t>
        </r>
      </text>
    </comment>
    <comment ref="B26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 Número de días de la estancia, si hay varios días a diferentes precios, deberás insertar número de días y precio diferentes en cada línea</t>
        </r>
        <r>
          <rPr>
            <b/>
            <sz val="11"/>
            <color indexed="81"/>
            <rFont val="Calibri"/>
            <family val="2"/>
            <scheme val="minor"/>
          </rPr>
          <t xml:space="preserve">.
</t>
        </r>
      </text>
    </comment>
    <comment ref="C26" authorId="0" shapeId="0">
      <text>
        <r>
          <rPr>
            <sz val="11"/>
            <color indexed="81"/>
            <rFont val="Calibri"/>
            <family val="2"/>
            <scheme val="minor"/>
          </rPr>
          <t xml:space="preserve"> 
 Inserta el precio unitario de cada noche, 
 recuerda que si las noches tienen diferentes
 precios, puedes utilizar varias líneas.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 Modifica esta descripción si lo crees conveniente.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 Este cálculo se realiza solo.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 xml:space="preserve">Sólo en el caso de que ofrezcas servicios complementarios, entradas, alquiler bicis, restaurante…. O tengas una persona a jornada completa contratada para realizar labores de la actividad turística, deberás actualizar al 10% de IVA por el alojamiento.
En la mayoría de los casos y si solo ofreces el Alquiler del Alojamiento no deberás modificar este parámetro y dejarlo a 0 ya que esta exento de IVA. 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 xml:space="preserve">
 </t>
        </r>
        <r>
          <rPr>
            <sz val="11"/>
            <color indexed="81"/>
            <rFont val="Calibri"/>
            <family val="2"/>
            <scheme val="minor"/>
          </rPr>
          <t>Se calcula solo, es el importe correspondiente al IVA Repercutido.</t>
        </r>
      </text>
    </comment>
    <comment ref="K35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 Se calcula solo, es el importe total de la  factura; sumando base + Iva Repercutido.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 xml:space="preserve"> 
      Inserta la fecha que se haya realizado el pago </t>
        </r>
      </text>
    </comment>
    <comment ref="C41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 
 Inserta el concepto del pago inicial, pago realizado a cuenta o pago final, además del medio de pago utilizado:
 - Reserva Anticipo Efectivo
 - Reserva Anticipo Transferencia
 - Anticipo pago Transferencia
 - Anticipo pago Efectivo
 - Resto pago Transferencia
 - Resto pago Efectivo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
    Importe del Concepto
</t>
        </r>
      </text>
    </comment>
    <comment ref="K41" authorId="0" shapeId="0">
      <text>
        <r>
          <rPr>
            <sz val="11"/>
            <color indexed="81"/>
            <rFont val="Calibri"/>
            <family val="2"/>
            <scheme val="minor"/>
          </rPr>
          <t xml:space="preserve">
 Se calcula solo; es la suma del importe de la factura - los pagos realizados.
Debería ser 0 €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 xml:space="preserve"> 
      Inserta la fecha que se haya realizado el pago </t>
        </r>
      </text>
    </comment>
    <comment ref="C42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 
 Inserta el concepto del pago inicial, pago realizado a cuenta o pago final, además del medio de pago utilizado:
 - Reserva Anticipo Efectivo
 - Reserva Anticipo Transferencia
 - Anticipo pago Transferencia
 - Anticipo pago Efectivo
 - Resto pago Transferencia
 - Resto pago Efectivo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 xml:space="preserve">
    Importe del Concepto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 xml:space="preserve"> 
      Inserta la fecha que se haya realizado el pago </t>
        </r>
      </text>
    </comment>
    <comment ref="C43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 
 Inserta el concepto del pago inicial, pago realizado a cuenta o pago final, además del medio de pago utilizado:
 - Reserva Anticipo Efectivo
 - Reserva Anticipo Transferencia
 - Anticipo pago Transferencia
 - Anticipo pago Efectivo
 - Resto pago Transferencia
 - Resto pago Efectivo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 xml:space="preserve">
    Importe del Concepto
</t>
        </r>
      </text>
    </comment>
    <comment ref="J43" authorId="0" shapeId="0">
      <text>
        <r>
          <rPr>
            <sz val="11"/>
            <color indexed="81"/>
            <rFont val="Calibri"/>
            <family val="2"/>
            <scheme val="minor"/>
          </rPr>
          <t xml:space="preserve">
Elige el estado que se encuentra la factura;
Recuerda que puedes cambiar los campos en la hoja "Instrucciones" en las pesatañas a pie de página.
</t>
        </r>
      </text>
    </comment>
    <comment ref="E50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
 Facilita tu número de cuenta IBAN, para poder identificar dónde se han realizado los ingresos.
Además de servirte en el caso de que deban realizarte algún ingreso.</t>
        </r>
        <r>
          <rPr>
            <b/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<sst xmlns="http://schemas.openxmlformats.org/spreadsheetml/2006/main" count="56" uniqueCount="46">
  <si>
    <t>factura</t>
  </si>
  <si>
    <t>Total Días</t>
  </si>
  <si>
    <t>Descripción del servicio</t>
  </si>
  <si>
    <t>Importe</t>
  </si>
  <si>
    <t>Precio Unid.</t>
  </si>
  <si>
    <t xml:space="preserve">Alquiler Vacacional </t>
  </si>
  <si>
    <t>N.I.F.- 12.345.678</t>
  </si>
  <si>
    <t>Chiclana de la Frontera</t>
  </si>
  <si>
    <t>Datos del Alojamiento</t>
  </si>
  <si>
    <t>Tipo I.V.A.</t>
  </si>
  <si>
    <t>Importe Total Factura…</t>
  </si>
  <si>
    <t>Base Imponible………..…</t>
  </si>
  <si>
    <t>Datos del Propietario</t>
  </si>
  <si>
    <t xml:space="preserve"> </t>
  </si>
  <si>
    <t>Reserva Anticipo por Banco</t>
  </si>
  <si>
    <t>Dirección del Propietario o Propiedad</t>
  </si>
  <si>
    <t xml:space="preserve"> Este tipo de alojamiento turístico esta exento de IVA, ya que no se prestan servicios típicos de la</t>
  </si>
  <si>
    <t xml:space="preserve"> indústria hotelera, quedando excluido de la obligacion de repercutir IVA. </t>
  </si>
  <si>
    <t>MEDIOS DE PAGO UTILIZADOS</t>
  </si>
  <si>
    <t>ES00-0000-0000-0000-0000</t>
  </si>
  <si>
    <t>Número de Cuenta IBAN</t>
  </si>
  <si>
    <t>11139</t>
  </si>
  <si>
    <t>001-022</t>
  </si>
  <si>
    <t>Dirección del Huésped</t>
  </si>
  <si>
    <t>Total pendiente……….</t>
  </si>
  <si>
    <t>Estado……:</t>
  </si>
  <si>
    <t>INSTRUCCIONES</t>
  </si>
  <si>
    <t>PAGADA</t>
  </si>
  <si>
    <t>Pendiente de Cobro</t>
  </si>
  <si>
    <t>Otro</t>
  </si>
  <si>
    <t>Núm. Huéspedes:</t>
  </si>
  <si>
    <t>Total Estancia......:</t>
  </si>
  <si>
    <t>Fecha Factura.....:</t>
  </si>
  <si>
    <t>Fecha Entrada.....:</t>
  </si>
  <si>
    <t>Fecha Salida….....:</t>
  </si>
  <si>
    <t>Doña Pepita Huésped</t>
  </si>
  <si>
    <t>D. Pepito de los Palotes Propietario</t>
  </si>
  <si>
    <t>Campos estado factura</t>
  </si>
  <si>
    <t>Campos medios de pago</t>
  </si>
  <si>
    <t>Anticipo Reserva Transferencia</t>
  </si>
  <si>
    <t>Anticipo Reserva Efectivo</t>
  </si>
  <si>
    <t>Anticipo Transferencia</t>
  </si>
  <si>
    <t>Anticipo Efectivo</t>
  </si>
  <si>
    <t>Pago Transferencia</t>
  </si>
  <si>
    <t>Pago Efectivo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</si>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</sst>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0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2" fillId="0" borderId="0" xfId="0" applyFont="1" applyAlignment="1"/>
    <xf numFmtId="0" fontId="0" fillId="0" borderId="0" xfId="0" applyFont="1"/>
    <xf numFmtId="9" fontId="0" fillId="0" borderId="0" xfId="0" applyNumberFormat="1" applyFont="1" applyAlignment="1">
      <alignment horizontal="right" vertical="center"/>
    </xf>
    <xf numFmtId="0" fontId="0" fillId="0" borderId="2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0" applyNumberFormat="1" applyFont="1" applyAlignment="1"/>
    <xf numFmtId="0" fontId="5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right"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Protection="1"/>
    <xf numFmtId="14" fontId="0" fillId="0" borderId="0" xfId="0" applyNumberFormat="1" applyFont="1" applyAlignment="1" applyProtection="1">
      <protection locked="0"/>
    </xf>
    <xf numFmtId="164" fontId="8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180974</xdr:rowOff>
    </xdr:from>
    <xdr:to>
      <xdr:col>6</xdr:col>
      <xdr:colOff>752475</xdr:colOff>
      <xdr:row>21</xdr:row>
      <xdr:rowOff>9526</xdr:rowOff>
    </xdr:to>
    <xdr:sp macro="" textlink="">
      <xdr:nvSpPr>
        <xdr:cNvPr id="2" name="CuadroTexto 1"/>
        <xdr:cNvSpPr txBox="1"/>
      </xdr:nvSpPr>
      <xdr:spPr>
        <a:xfrm>
          <a:off x="762000" y="752474"/>
          <a:ext cx="5314950" cy="3257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 </a:t>
          </a:r>
        </a:p>
        <a:p>
          <a:r>
            <a:rPr lang="es-ES" sz="1100"/>
            <a:t> No utilices la Factura Demo, realiza</a:t>
          </a:r>
          <a:r>
            <a:rPr lang="es-ES" sz="1100" baseline="0"/>
            <a:t> una copia de la hoja para cada factura.</a:t>
          </a:r>
        </a:p>
        <a:p>
          <a:endParaRPr lang="es-ES" sz="1100" baseline="0"/>
        </a:p>
        <a:p>
          <a:r>
            <a:rPr lang="es-ES" sz="1100" baseline="0"/>
            <a:t>1.- Pincha Factura Demo (pestaña al final de la página)</a:t>
          </a:r>
        </a:p>
        <a:p>
          <a:r>
            <a:rPr lang="es-ES" sz="1100" baseline="0"/>
            <a:t>2.- Botón derecho.</a:t>
          </a:r>
        </a:p>
        <a:p>
          <a:r>
            <a:rPr lang="es-ES" sz="1100" baseline="0"/>
            <a:t>3.- Elige Copiar o Mover</a:t>
          </a:r>
        </a:p>
        <a:p>
          <a:r>
            <a:rPr lang="es-ES" sz="1100" baseline="0"/>
            <a:t>4.- Selecciona crear copia y ACEPTAR</a:t>
          </a:r>
        </a:p>
        <a:p>
          <a:endParaRPr lang="es-ES" sz="1100" baseline="0"/>
        </a:p>
        <a:p>
          <a:r>
            <a:rPr lang="es-ES" sz="1100" baseline="0"/>
            <a:t>Ya tienes una copia de la Demo o Plantilla</a:t>
          </a:r>
        </a:p>
        <a:p>
          <a:endParaRPr lang="es-ES" sz="1100" baseline="0"/>
        </a:p>
        <a:p>
          <a:r>
            <a:rPr lang="es-ES" sz="1100" baseline="0"/>
            <a:t>Debes realizar esta operación para cada factura.</a:t>
          </a:r>
        </a:p>
        <a:p>
          <a:endParaRPr lang="es-ES" sz="1100" baseline="0"/>
        </a:p>
        <a:p>
          <a:r>
            <a:rPr lang="es-ES" sz="1100" baseline="0"/>
            <a:t>Puedes cambiar el nombre de Factura Demo a Factura 01, Factura 02, solo pinchando en la pestaña 2 veces, podrás cambiar el nombre o renombrarla.</a:t>
          </a:r>
        </a:p>
        <a:p>
          <a:endParaRPr lang="es-ES" sz="1100" baseline="0"/>
        </a:p>
        <a:p>
          <a:r>
            <a:rPr lang="es-ES" sz="1100" baseline="0"/>
            <a:t>Los triángulos Rojos de las celdas proporcionan información, deja el cursos encima del triángulo y lee las insrucciones de la casilla</a:t>
          </a:r>
        </a:p>
        <a:p>
          <a:endParaRPr lang="es-ES" sz="1100" baseline="0"/>
        </a:p>
        <a:p>
          <a:endParaRPr lang="es-ES" sz="1100" baseline="0"/>
        </a:p>
        <a:p>
          <a:r>
            <a:rPr lang="es-ES" sz="1100" baseline="0"/>
            <a:t> 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1"/>
  <sheetViews>
    <sheetView tabSelected="1" topLeftCell="A35" workbookViewId="0">
      <selection activeCell="A56" sqref="A56"/>
    </sheetView>
  </sheetViews>
  <sheetFormatPr baseColWidth="10" defaultRowHeight="15" x14ac:dyDescent="0.25"/>
  <cols>
    <col min="1" max="1" width="10.28515625" customWidth="1"/>
    <col min="2" max="4" width="10.7109375" customWidth="1"/>
    <col min="5" max="8" width="5.7109375" customWidth="1"/>
    <col min="9" max="13" width="10.7109375" customWidth="1"/>
  </cols>
  <sheetData>
    <row r="1" spans="2:11" ht="15.75" thickBot="1" x14ac:dyDescent="0.3"/>
    <row r="2" spans="2:11" x14ac:dyDescent="0.25">
      <c r="B2" s="25" t="s">
        <v>12</v>
      </c>
      <c r="C2" s="26"/>
      <c r="D2" s="26"/>
      <c r="E2" s="27"/>
      <c r="H2" s="11"/>
      <c r="I2" s="11"/>
      <c r="J2" s="11"/>
      <c r="K2" s="11"/>
    </row>
    <row r="3" spans="2:11" x14ac:dyDescent="0.25">
      <c r="B3" s="28"/>
      <c r="C3" s="29"/>
      <c r="D3" s="29"/>
      <c r="E3" s="30"/>
      <c r="H3" s="9"/>
      <c r="I3" s="9"/>
      <c r="J3" s="9"/>
    </row>
    <row r="4" spans="2:11" x14ac:dyDescent="0.25">
      <c r="B4" s="60"/>
      <c r="C4" s="61"/>
      <c r="D4" s="61"/>
      <c r="E4" s="62"/>
      <c r="H4" s="10"/>
      <c r="I4" s="10"/>
      <c r="J4" s="10"/>
    </row>
    <row r="5" spans="2:11" x14ac:dyDescent="0.25">
      <c r="B5" s="63" t="s">
        <v>36</v>
      </c>
      <c r="C5" s="64"/>
      <c r="D5" s="64"/>
      <c r="E5" s="65"/>
      <c r="F5" s="5"/>
      <c r="G5" s="5"/>
      <c r="H5" s="64" t="s">
        <v>35</v>
      </c>
      <c r="I5" s="64"/>
      <c r="J5" s="64"/>
      <c r="K5" s="64"/>
    </row>
    <row r="6" spans="2:11" x14ac:dyDescent="0.25">
      <c r="B6" s="66" t="s">
        <v>6</v>
      </c>
      <c r="C6" s="67"/>
      <c r="D6" s="67"/>
      <c r="E6" s="68"/>
      <c r="F6" s="1"/>
      <c r="G6" s="1"/>
      <c r="H6" s="67" t="s">
        <v>6</v>
      </c>
      <c r="I6" s="67"/>
      <c r="J6" s="67"/>
      <c r="K6" s="67"/>
    </row>
    <row r="7" spans="2:11" x14ac:dyDescent="0.25">
      <c r="B7" s="66" t="s">
        <v>15</v>
      </c>
      <c r="C7" s="67"/>
      <c r="D7" s="67"/>
      <c r="E7" s="68"/>
      <c r="F7" s="1"/>
      <c r="G7" s="1"/>
      <c r="H7" s="67" t="s">
        <v>23</v>
      </c>
      <c r="I7" s="67"/>
      <c r="J7" s="67"/>
      <c r="K7" s="67"/>
    </row>
    <row r="8" spans="2:11" x14ac:dyDescent="0.25">
      <c r="B8" s="69">
        <v>11130</v>
      </c>
      <c r="C8" s="67" t="s">
        <v>7</v>
      </c>
      <c r="D8" s="67"/>
      <c r="E8" s="68"/>
      <c r="F8" s="1"/>
      <c r="G8" s="1"/>
      <c r="H8" s="73" t="s">
        <v>21</v>
      </c>
      <c r="I8" s="73"/>
      <c r="J8" s="74" t="s">
        <v>7</v>
      </c>
      <c r="K8" s="74"/>
    </row>
    <row r="9" spans="2:11" ht="15.75" thickBot="1" x14ac:dyDescent="0.3">
      <c r="B9" s="70" t="s">
        <v>13</v>
      </c>
      <c r="C9" s="71" t="s">
        <v>13</v>
      </c>
      <c r="D9" s="71"/>
      <c r="E9" s="72"/>
      <c r="F9" s="1"/>
      <c r="G9" s="1"/>
      <c r="H9" s="11"/>
      <c r="I9" s="11"/>
      <c r="J9" s="11"/>
      <c r="K9" s="11"/>
    </row>
    <row r="11" spans="2:11" ht="15" customHeight="1" x14ac:dyDescent="0.25">
      <c r="B11" s="40" t="s">
        <v>0</v>
      </c>
      <c r="C11" s="41"/>
      <c r="D11" s="41"/>
      <c r="E11" s="41"/>
      <c r="H11" s="55" t="s">
        <v>32</v>
      </c>
      <c r="I11" s="55"/>
      <c r="J11" s="84">
        <v>44562</v>
      </c>
      <c r="K11" s="85"/>
    </row>
    <row r="12" spans="2:11" ht="15" customHeight="1" thickBot="1" x14ac:dyDescent="0.3">
      <c r="B12" s="40"/>
      <c r="C12" s="41"/>
      <c r="D12" s="41"/>
      <c r="E12" s="41"/>
      <c r="H12" s="55" t="s">
        <v>33</v>
      </c>
      <c r="I12" s="55"/>
      <c r="J12" s="84">
        <v>44562</v>
      </c>
      <c r="K12" s="85"/>
    </row>
    <row r="13" spans="2:11" ht="15" customHeight="1" x14ac:dyDescent="0.25">
      <c r="B13" s="75" t="s">
        <v>22</v>
      </c>
      <c r="C13" s="76"/>
      <c r="D13" s="76"/>
      <c r="E13" s="77"/>
      <c r="H13" s="55" t="s">
        <v>34</v>
      </c>
      <c r="I13" s="55"/>
      <c r="J13" s="84">
        <v>44568</v>
      </c>
      <c r="K13" s="85"/>
    </row>
    <row r="14" spans="2:11" ht="15" customHeight="1" x14ac:dyDescent="0.25">
      <c r="B14" s="78"/>
      <c r="C14" s="79"/>
      <c r="D14" s="79"/>
      <c r="E14" s="80"/>
      <c r="H14" s="56" t="s">
        <v>31</v>
      </c>
      <c r="I14" s="56"/>
      <c r="J14" s="57">
        <f>+SUM(J13-J12)</f>
        <v>6</v>
      </c>
      <c r="K14" s="57"/>
    </row>
    <row r="15" spans="2:11" ht="15" customHeight="1" thickBot="1" x14ac:dyDescent="0.3">
      <c r="B15" s="81"/>
      <c r="C15" s="82"/>
      <c r="D15" s="82"/>
      <c r="E15" s="83"/>
      <c r="H15" s="56" t="s">
        <v>30</v>
      </c>
      <c r="I15" s="56"/>
      <c r="J15" s="103">
        <v>2</v>
      </c>
      <c r="K15" s="103"/>
    </row>
    <row r="16" spans="2:11" ht="15.75" thickBot="1" x14ac:dyDescent="0.3"/>
    <row r="17" spans="2:11" x14ac:dyDescent="0.25">
      <c r="B17" s="18" t="s">
        <v>8</v>
      </c>
      <c r="C17" s="19"/>
      <c r="D17" s="19"/>
      <c r="E17" s="19"/>
      <c r="F17" s="19"/>
      <c r="G17" s="19"/>
      <c r="H17" s="19"/>
      <c r="I17" s="19"/>
      <c r="J17" s="19"/>
      <c r="K17" s="20"/>
    </row>
    <row r="18" spans="2:11" ht="15.75" thickBo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3"/>
    </row>
    <row r="19" spans="2:11" ht="15.75" customHeight="1" x14ac:dyDescent="0.25">
      <c r="B19" s="31"/>
      <c r="C19" s="32"/>
      <c r="D19" s="32"/>
      <c r="E19" s="32"/>
      <c r="F19" s="32"/>
      <c r="G19" s="32"/>
      <c r="H19" s="32"/>
      <c r="I19" s="32"/>
      <c r="J19" s="32"/>
      <c r="K19" s="33"/>
    </row>
    <row r="20" spans="2:11" ht="15.75" customHeight="1" x14ac:dyDescent="0.25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1" ht="19.5" thickBot="1" x14ac:dyDescent="0.3">
      <c r="B21" s="37"/>
      <c r="C21" s="38"/>
      <c r="D21" s="38"/>
      <c r="E21" s="38"/>
      <c r="F21" s="38"/>
      <c r="G21" s="38"/>
      <c r="H21" s="38"/>
      <c r="I21" s="38"/>
      <c r="J21" s="38"/>
      <c r="K21" s="39"/>
    </row>
    <row r="23" spans="2:11" x14ac:dyDescent="0.25">
      <c r="B23" s="16" t="s">
        <v>1</v>
      </c>
      <c r="C23" s="16" t="s">
        <v>4</v>
      </c>
      <c r="D23" s="17" t="s">
        <v>2</v>
      </c>
      <c r="E23" s="17"/>
      <c r="F23" s="17"/>
      <c r="G23" s="17"/>
      <c r="H23" s="17"/>
      <c r="I23" s="17"/>
      <c r="J23" s="17"/>
      <c r="K23" s="16" t="s">
        <v>3</v>
      </c>
    </row>
    <row r="24" spans="2:11" x14ac:dyDescent="0.25">
      <c r="B24" s="16"/>
      <c r="C24" s="16"/>
      <c r="D24" s="17"/>
      <c r="E24" s="17"/>
      <c r="F24" s="17"/>
      <c r="G24" s="17"/>
      <c r="H24" s="17"/>
      <c r="I24" s="17"/>
      <c r="J24" s="17"/>
      <c r="K24" s="16"/>
    </row>
    <row r="26" spans="2:11" ht="15.75" x14ac:dyDescent="0.25">
      <c r="B26" s="86">
        <f>J14</f>
        <v>6</v>
      </c>
      <c r="C26" s="87">
        <v>75</v>
      </c>
      <c r="D26" s="88" t="s">
        <v>5</v>
      </c>
      <c r="E26" s="88"/>
      <c r="F26" s="88"/>
      <c r="G26" s="88"/>
      <c r="H26" s="88"/>
      <c r="I26" s="88"/>
      <c r="J26" s="88"/>
      <c r="K26" s="89">
        <f t="shared" ref="K26:K31" si="0">+SUM(B26*C26)</f>
        <v>450</v>
      </c>
    </row>
    <row r="27" spans="2:11" ht="15.75" x14ac:dyDescent="0.25">
      <c r="B27" s="86"/>
      <c r="C27" s="87"/>
      <c r="D27" s="88"/>
      <c r="E27" s="88"/>
      <c r="F27" s="88"/>
      <c r="G27" s="88"/>
      <c r="H27" s="88"/>
      <c r="I27" s="88"/>
      <c r="J27" s="88"/>
      <c r="K27" s="89">
        <f t="shared" si="0"/>
        <v>0</v>
      </c>
    </row>
    <row r="28" spans="2:11" ht="15.75" x14ac:dyDescent="0.25">
      <c r="B28" s="86"/>
      <c r="C28" s="87"/>
      <c r="D28" s="88"/>
      <c r="E28" s="88"/>
      <c r="F28" s="88"/>
      <c r="G28" s="88"/>
      <c r="H28" s="88"/>
      <c r="I28" s="88"/>
      <c r="J28" s="88"/>
      <c r="K28" s="89">
        <f t="shared" si="0"/>
        <v>0</v>
      </c>
    </row>
    <row r="29" spans="2:11" ht="15.75" x14ac:dyDescent="0.25">
      <c r="B29" s="86"/>
      <c r="C29" s="87"/>
      <c r="D29" s="88"/>
      <c r="E29" s="88"/>
      <c r="F29" s="88"/>
      <c r="G29" s="88"/>
      <c r="H29" s="88"/>
      <c r="I29" s="88"/>
      <c r="J29" s="88"/>
      <c r="K29" s="89">
        <f t="shared" si="0"/>
        <v>0</v>
      </c>
    </row>
    <row r="30" spans="2:11" ht="15.75" x14ac:dyDescent="0.25">
      <c r="B30" s="86"/>
      <c r="C30" s="87"/>
      <c r="D30" s="88"/>
      <c r="E30" s="88"/>
      <c r="F30" s="88"/>
      <c r="G30" s="88"/>
      <c r="H30" s="88"/>
      <c r="I30" s="88"/>
      <c r="J30" s="88"/>
      <c r="K30" s="89">
        <f t="shared" si="0"/>
        <v>0</v>
      </c>
    </row>
    <row r="31" spans="2:11" ht="15.75" x14ac:dyDescent="0.25">
      <c r="B31" s="86"/>
      <c r="C31" s="87"/>
      <c r="D31" s="88"/>
      <c r="E31" s="88"/>
      <c r="F31" s="88"/>
      <c r="G31" s="88"/>
      <c r="H31" s="88"/>
      <c r="I31" s="88"/>
      <c r="J31" s="88"/>
      <c r="K31" s="89">
        <f t="shared" si="0"/>
        <v>0</v>
      </c>
    </row>
    <row r="32" spans="2:11" x14ac:dyDescent="0.25">
      <c r="C32" s="2"/>
    </row>
    <row r="33" spans="2:11" ht="20.100000000000001" customHeight="1" x14ac:dyDescent="0.25">
      <c r="B33" s="3"/>
      <c r="C33" s="4"/>
      <c r="D33" s="3"/>
      <c r="E33" s="8"/>
      <c r="F33" s="8"/>
      <c r="G33" s="8"/>
      <c r="H33" s="8"/>
      <c r="I33" s="46" t="s">
        <v>11</v>
      </c>
      <c r="J33" s="46"/>
      <c r="K33" s="47">
        <f>+SUM(K26:K32)</f>
        <v>450</v>
      </c>
    </row>
    <row r="34" spans="2:11" ht="20.100000000000001" customHeight="1" x14ac:dyDescent="0.25">
      <c r="E34" s="6"/>
      <c r="F34" s="6"/>
      <c r="G34" s="6"/>
      <c r="H34" s="6"/>
      <c r="I34" s="48" t="s">
        <v>9</v>
      </c>
      <c r="J34" s="7">
        <v>0</v>
      </c>
      <c r="K34" s="49">
        <f>+SUM(K33*J34)</f>
        <v>0</v>
      </c>
    </row>
    <row r="35" spans="2:11" ht="20.100000000000001" customHeight="1" x14ac:dyDescent="0.25">
      <c r="E35" s="6"/>
      <c r="F35" s="6"/>
      <c r="G35" s="6"/>
      <c r="H35" s="6"/>
      <c r="I35" s="43" t="s">
        <v>10</v>
      </c>
      <c r="J35" s="43"/>
      <c r="K35" s="24">
        <f>+SUM(K33:K34)</f>
        <v>450</v>
      </c>
    </row>
    <row r="36" spans="2:11" ht="20.100000000000001" customHeight="1" x14ac:dyDescent="0.25">
      <c r="E36" s="44"/>
      <c r="F36" s="44"/>
      <c r="G36" s="44"/>
      <c r="H36" s="44"/>
      <c r="I36" s="43"/>
      <c r="J36" s="43"/>
      <c r="K36" s="24"/>
    </row>
    <row r="38" spans="2:11" x14ac:dyDescent="0.25">
      <c r="B38" s="42" t="s">
        <v>18</v>
      </c>
      <c r="C38" s="42"/>
      <c r="D38" s="42"/>
      <c r="E38" s="42"/>
      <c r="F38" s="42"/>
      <c r="G38" s="42"/>
      <c r="H38" s="42"/>
      <c r="I38" s="42"/>
      <c r="J38" s="42"/>
      <c r="K38" s="42"/>
    </row>
    <row r="39" spans="2:11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2:11" ht="18.7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90">
        <v>44562</v>
      </c>
      <c r="C41" s="15" t="s">
        <v>14</v>
      </c>
      <c r="D41" s="15"/>
      <c r="E41" s="15"/>
      <c r="F41" s="91">
        <v>100</v>
      </c>
      <c r="G41" s="91"/>
      <c r="H41" s="6"/>
      <c r="I41" s="15" t="s">
        <v>24</v>
      </c>
      <c r="J41" s="15"/>
      <c r="K41" s="12">
        <f>+SUM(K35-F41-F42-F43)</f>
        <v>225</v>
      </c>
    </row>
    <row r="42" spans="2:11" x14ac:dyDescent="0.25">
      <c r="B42" s="90">
        <v>44562</v>
      </c>
      <c r="C42" s="15" t="s">
        <v>40</v>
      </c>
      <c r="D42" s="15"/>
      <c r="E42" s="15"/>
      <c r="F42" s="91">
        <v>100</v>
      </c>
      <c r="G42" s="91"/>
      <c r="H42" s="6"/>
      <c r="I42" s="52" t="s">
        <v>13</v>
      </c>
      <c r="J42" s="51"/>
      <c r="K42" s="51"/>
    </row>
    <row r="43" spans="2:11" x14ac:dyDescent="0.25">
      <c r="B43" s="90">
        <v>44562</v>
      </c>
      <c r="C43" s="15" t="s">
        <v>44</v>
      </c>
      <c r="D43" s="15"/>
      <c r="E43" s="15"/>
      <c r="F43" s="91">
        <v>25</v>
      </c>
      <c r="G43" s="91"/>
      <c r="H43" s="6"/>
      <c r="I43" s="53" t="s">
        <v>25</v>
      </c>
      <c r="J43" s="92" t="s">
        <v>28</v>
      </c>
      <c r="K43" s="92"/>
    </row>
    <row r="44" spans="2:11" ht="15.75" thickBot="1" x14ac:dyDescent="0.3"/>
    <row r="45" spans="2:11" x14ac:dyDescent="0.25">
      <c r="B45" s="93"/>
      <c r="C45" s="94"/>
      <c r="D45" s="94"/>
      <c r="E45" s="94"/>
      <c r="F45" s="94"/>
      <c r="G45" s="94"/>
      <c r="H45" s="94"/>
      <c r="I45" s="94"/>
      <c r="J45" s="94"/>
      <c r="K45" s="95"/>
    </row>
    <row r="46" spans="2:11" x14ac:dyDescent="0.25">
      <c r="B46" s="96" t="s">
        <v>16</v>
      </c>
      <c r="C46" s="97"/>
      <c r="D46" s="97"/>
      <c r="E46" s="97"/>
      <c r="F46" s="97"/>
      <c r="G46" s="97"/>
      <c r="H46" s="97"/>
      <c r="I46" s="97"/>
      <c r="J46" s="97"/>
      <c r="K46" s="98"/>
    </row>
    <row r="47" spans="2:11" x14ac:dyDescent="0.25">
      <c r="B47" s="96" t="s">
        <v>17</v>
      </c>
      <c r="C47" s="97"/>
      <c r="D47" s="97"/>
      <c r="E47" s="97"/>
      <c r="F47" s="97"/>
      <c r="G47" s="97"/>
      <c r="H47" s="97"/>
      <c r="I47" s="97"/>
      <c r="J47" s="97"/>
      <c r="K47" s="98"/>
    </row>
    <row r="48" spans="2:11" ht="15.75" thickBot="1" x14ac:dyDescent="0.3">
      <c r="B48" s="99"/>
      <c r="C48" s="100"/>
      <c r="D48" s="100"/>
      <c r="E48" s="100"/>
      <c r="F48" s="100"/>
      <c r="G48" s="100"/>
      <c r="H48" s="100"/>
      <c r="I48" s="100"/>
      <c r="J48" s="100"/>
      <c r="K48" s="101"/>
    </row>
    <row r="50" spans="2:11" ht="15" customHeight="1" x14ac:dyDescent="0.25">
      <c r="B50" s="14" t="s">
        <v>20</v>
      </c>
      <c r="C50" s="14"/>
      <c r="D50" s="14"/>
      <c r="E50" s="102" t="s">
        <v>19</v>
      </c>
      <c r="F50" s="102"/>
      <c r="G50" s="102"/>
      <c r="H50" s="102"/>
      <c r="I50" s="102"/>
      <c r="J50" s="102"/>
      <c r="K50" s="102"/>
    </row>
    <row r="51" spans="2:11" ht="15" customHeight="1" x14ac:dyDescent="0.25">
      <c r="B51" s="14"/>
      <c r="C51" s="14"/>
      <c r="D51" s="14"/>
      <c r="E51" s="102"/>
      <c r="F51" s="102"/>
      <c r="G51" s="102"/>
      <c r="H51" s="102"/>
      <c r="I51" s="102"/>
      <c r="J51" s="102"/>
      <c r="K51" s="102"/>
    </row>
  </sheetData>
  <sheetProtection algorithmName="SHA-512" hashValue="SV65GS5rddp56JjiGIgeam8/vRwWid72RqEUh3TsXaN8FLfL7gColmryhyjJCCr4sHNK8sKAU+H12onFs641hA==" saltValue="AtfBb4VG6Vlg3ovCupiO6w==" spinCount="100000" sheet="1" objects="1" scenarios="1"/>
  <mergeCells count="57">
    <mergeCell ref="J42:K42"/>
    <mergeCell ref="J43:K43"/>
    <mergeCell ref="H15:I15"/>
    <mergeCell ref="J15:K15"/>
    <mergeCell ref="C41:E41"/>
    <mergeCell ref="F41:G41"/>
    <mergeCell ref="C42:E42"/>
    <mergeCell ref="F42:G42"/>
    <mergeCell ref="I41:J41"/>
    <mergeCell ref="B38:K39"/>
    <mergeCell ref="I35:J36"/>
    <mergeCell ref="H8:I8"/>
    <mergeCell ref="J8:K8"/>
    <mergeCell ref="B19:K19"/>
    <mergeCell ref="B20:K20"/>
    <mergeCell ref="B21:K21"/>
    <mergeCell ref="C9:E9"/>
    <mergeCell ref="C8:E8"/>
    <mergeCell ref="B11:E12"/>
    <mergeCell ref="B13:E15"/>
    <mergeCell ref="B2:E3"/>
    <mergeCell ref="B6:E6"/>
    <mergeCell ref="B7:E7"/>
    <mergeCell ref="B4:E4"/>
    <mergeCell ref="B5:E5"/>
    <mergeCell ref="K35:K36"/>
    <mergeCell ref="H11:I11"/>
    <mergeCell ref="H12:I12"/>
    <mergeCell ref="H13:I13"/>
    <mergeCell ref="H14:I14"/>
    <mergeCell ref="D27:J27"/>
    <mergeCell ref="D28:J28"/>
    <mergeCell ref="D29:J29"/>
    <mergeCell ref="D30:J30"/>
    <mergeCell ref="D31:J31"/>
    <mergeCell ref="D26:J26"/>
    <mergeCell ref="I33:J33"/>
    <mergeCell ref="K23:K24"/>
    <mergeCell ref="J11:K11"/>
    <mergeCell ref="J12:K12"/>
    <mergeCell ref="J13:K13"/>
    <mergeCell ref="B50:D51"/>
    <mergeCell ref="E50:K51"/>
    <mergeCell ref="H5:K5"/>
    <mergeCell ref="H6:K6"/>
    <mergeCell ref="H7:K7"/>
    <mergeCell ref="B46:K46"/>
    <mergeCell ref="B45:K45"/>
    <mergeCell ref="B47:K47"/>
    <mergeCell ref="B48:K48"/>
    <mergeCell ref="C43:E43"/>
    <mergeCell ref="F43:G43"/>
    <mergeCell ref="B23:B24"/>
    <mergeCell ref="D23:J24"/>
    <mergeCell ref="C23:C24"/>
    <mergeCell ref="B17:K18"/>
    <mergeCell ref="J14:K14"/>
  </mergeCells>
  <dataValidations count="1">
    <dataValidation type="date" allowBlank="1" showInputMessage="1" showErrorMessage="1" sqref="J11:K13">
      <formula1>44562</formula1>
      <formula2>44927</formula2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Instrucciones!$B$25:$B$28</xm:f>
          </x14:formula1>
          <xm:sqref>J43:K43</xm:sqref>
        </x14:dataValidation>
        <x14:dataValidation type="list" allowBlank="1" showInputMessage="1" showErrorMessage="1">
          <x14:formula1>
            <xm:f>Instrucciones!$D$25:$D$33</xm:f>
          </x14:formula1>
          <xm:sqref>C41:E43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workbookViewId="0"/>
  </sheetViews>
  <sheetFormatPr baseColWidth="10" defaultRowHeight="15" x14ac:dyDescent="0.25"/>
  <cols>
    <col min="2" max="2" width="22.7109375" customWidth="1"/>
    <col min="4" max="4" width="30" customWidth="1"/>
  </cols>
  <sheetData>
    <row r="2" spans="2:7" x14ac:dyDescent="0.25">
      <c r="B2" s="54" t="s">
        <v>26</v>
      </c>
      <c r="C2" s="54"/>
      <c r="D2" s="54"/>
      <c r="E2" s="54"/>
      <c r="F2" s="54"/>
      <c r="G2" s="54"/>
    </row>
    <row r="3" spans="2:7" x14ac:dyDescent="0.25">
      <c r="B3" s="54"/>
      <c r="C3" s="54"/>
      <c r="D3" s="54"/>
      <c r="E3" s="54"/>
      <c r="F3" s="54"/>
      <c r="G3" s="54"/>
    </row>
    <row r="24" spans="2:4" x14ac:dyDescent="0.25">
      <c r="B24" s="58" t="s">
        <v>37</v>
      </c>
      <c r="C24" s="45"/>
      <c r="D24" s="59" t="s">
        <v>38</v>
      </c>
    </row>
    <row r="25" spans="2:4" x14ac:dyDescent="0.25">
      <c r="B25" s="50" t="s">
        <v>27</v>
      </c>
      <c r="C25" s="50"/>
      <c r="D25" t="s">
        <v>39</v>
      </c>
    </row>
    <row r="26" spans="2:4" x14ac:dyDescent="0.25">
      <c r="B26" s="50" t="s">
        <v>28</v>
      </c>
      <c r="C26" s="50"/>
      <c r="D26" t="s">
        <v>40</v>
      </c>
    </row>
    <row r="27" spans="2:4" x14ac:dyDescent="0.25">
      <c r="B27" s="45" t="s">
        <v>29</v>
      </c>
      <c r="C27" s="45"/>
      <c r="D27" t="s">
        <v>41</v>
      </c>
    </row>
    <row r="28" spans="2:4" x14ac:dyDescent="0.25">
      <c r="B28" s="45" t="s">
        <v>29</v>
      </c>
      <c r="C28" s="45"/>
      <c r="D28" t="s">
        <v>42</v>
      </c>
    </row>
    <row r="29" spans="2:4" x14ac:dyDescent="0.25">
      <c r="D29" t="s">
        <v>43</v>
      </c>
    </row>
    <row r="30" spans="2:4" x14ac:dyDescent="0.25">
      <c r="D30" t="s">
        <v>44</v>
      </c>
    </row>
    <row r="31" spans="2:4" x14ac:dyDescent="0.25">
      <c r="D31" t="s">
        <v>45</v>
      </c>
    </row>
    <row r="32" spans="2:4" x14ac:dyDescent="0.25">
      <c r="D32" t="s">
        <v>45</v>
      </c>
    </row>
    <row r="33" spans="4:4" x14ac:dyDescent="0.25">
      <c r="D33" t="s">
        <v>45</v>
      </c>
    </row>
  </sheetData>
  <mergeCells count="1">
    <mergeCell ref="B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Factura Demo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Facturas Alojamientos Turisticos</dc:title>
  <dc:subject>Facturas Alquiler Turistico</dc:subject>
  <dc:creator>Bronson Lopez; Superanfitriones.com</dc:creator>
  <cp:lastModifiedBy>Bronson Lopez</cp:lastModifiedBy>
  <cp:lastPrinted>2022-03-24T19:09:52Z</cp:lastPrinted>
  <dcterms:created xsi:type="dcterms:W3CDTF">2022-03-21T13:04:01Z</dcterms:created>
  <dcterms:modified xsi:type="dcterms:W3CDTF">2022-03-24T20:08:08Z</dcterms:modified>
</cp:coreProperties>
</file>